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Додаток В" sheetId="1" r:id="rId4"/>
    <sheet state="hidden" name="Request" sheetId="2" r:id="rId5"/>
  </sheets>
  <definedNames/>
  <calcPr/>
  <extLst>
    <ext uri="GoogleSheetsCustomDataVersion2">
      <go:sheetsCustomData xmlns:go="http://customooxmlschemas.google.com/" r:id="rId6" roundtripDataChecksum="e6VJIcZGlyo15d5GG6WKj9w3xAzhHiLtfuC3/8fCV4c="/>
    </ext>
  </extLst>
</workbook>
</file>

<file path=xl/sharedStrings.xml><?xml version="1.0" encoding="utf-8"?>
<sst xmlns="http://schemas.openxmlformats.org/spreadsheetml/2006/main" count="129" uniqueCount="121">
  <si>
    <t>Додаток В. Форма фінансової пропозиції / Annex В. Financial Proposal Form</t>
  </si>
  <si>
    <t>Номер тендеру/Tender number</t>
  </si>
  <si>
    <t>Назва Постачальника / Bidder's Name:</t>
  </si>
  <si>
    <t xml:space="preserve">Please use this form for your financial proposal for the indicated services giving the fixed and total price.
Будь ласка, використовуйте цю форму для вашої фінансової пропозиції щодо зазначених послуг, вказуючи фіксовану ціну, куди все включено. </t>
  </si>
  <si>
    <t xml:space="preserve">Просимо Вас надіслати комерційну пропозицію із зазначенням вартості та строків письмового та усного перекладу звичайних текстів та юридичних за вказаними позиціями за сторінку* (до 10-ти cторінок /більше 10 сторінок): 
* сторінка – 1800 знаків з пробілами та розділовими знаками 
</t>
  </si>
  <si>
    <t xml:space="preserve">ВІДПОВІДЬ УЧАСНИКА ТЕНДЕРУ / BIDDER'S RESPONSE </t>
  </si>
  <si>
    <t>Мова перекладу</t>
  </si>
  <si>
    <t>Письмовий переклад звичайного тексту</t>
  </si>
  <si>
    <t>Письмовий переклад юридичного тексту</t>
  </si>
  <si>
    <t>Коментарі</t>
  </si>
  <si>
    <t>Ціна з ПДВ за 1 стор*, грн 
(якщо менше 10 стор.)</t>
  </si>
  <si>
    <t>Ціна з ПДВ за 1 стор*, грн 
(якщо більше 10 стор.)</t>
  </si>
  <si>
    <t>З української на англійську</t>
  </si>
  <si>
    <t>З російської на англійську</t>
  </si>
  <si>
    <t>З англійської на українську</t>
  </si>
  <si>
    <t>З російської на українську</t>
  </si>
  <si>
    <t>Додаткові послуги</t>
  </si>
  <si>
    <t>Вартість, грн за годину (з ПДВ)</t>
  </si>
  <si>
    <t>Вартість, грн за годину (без ПДВ)</t>
  </si>
  <si>
    <t>Послідовний переклад:</t>
  </si>
  <si>
    <t>Синхронний переклад:</t>
  </si>
  <si>
    <t>Вартість, грн за 1 сторінку (з ПДВ)</t>
  </si>
  <si>
    <t>Вартість, грн за 1 сторінку (без ПДВ)</t>
  </si>
  <si>
    <t>Нотаріальне завірення</t>
  </si>
  <si>
    <t>Вичитка тексту:</t>
  </si>
  <si>
    <t>- англійська мова</t>
  </si>
  <si>
    <t>- українська мова</t>
  </si>
  <si>
    <t>Коефіцієнт надбавки за складність перекладу</t>
  </si>
  <si>
    <t>Тексти юридичної тематики, реєстраційні та статутні документи, тексти технічної тематики, законодавство, право, психологія і т.д</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</si>
  <si>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</si>
  <si>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</si>
  <si>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</si>
  <si>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Дата запиту:</t>
  </si>
  <si>
    <t xml:space="preserve">ЗАПРОШЕННЯ </t>
  </si>
  <si>
    <t>ДО УЧАСТІ У ТЕНДЕРІ</t>
  </si>
  <si>
    <t>ukr</t>
  </si>
  <si>
    <t xml:space="preserve">ДЛЯ УКЛАДЕННЯ РАМКОВОЇ УГОДИ НА ПОСЛУГИ ПИСЬМОВОГО ТА УСНОГО ПЕРЕКЛАДУ  </t>
  </si>
  <si>
    <t>eng</t>
  </si>
  <si>
    <t>TRANSLATION AND INTERPRETATION SERVICES</t>
  </si>
  <si>
    <t>ДАТА ЗАКІНЧЕННЯ ПРИЙНЯТТЯ ПРОПОЗИЦІЙ:</t>
  </si>
  <si>
    <t>ЧАС ЗАКІНЧЕННЯ ПРИЙНЯТТЯ ПРОПОЗИЦІЙ:</t>
  </si>
  <si>
    <t>Номер тендеру</t>
  </si>
  <si>
    <t>№ Q1 -Т7- RFP</t>
  </si>
  <si>
    <t>пропозиції приймаються:</t>
  </si>
  <si>
    <t>tender@r2p.org.ua</t>
  </si>
  <si>
    <t>регіон:</t>
  </si>
  <si>
    <t>Ukraine</t>
  </si>
  <si>
    <t>Строк дії контракту:</t>
  </si>
  <si>
    <t>до 31 грудня 2024 р</t>
  </si>
  <si>
    <t>Кількість переможців:</t>
  </si>
  <si>
    <t>За даним тендером можливий вибір декількох переможців з умовами оплати ПДВ та без ПДВ</t>
  </si>
  <si>
    <t>Оплата послуг:</t>
  </si>
  <si>
    <t>виключно за безготівковим розрахунком</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</si>
  <si>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</si>
  <si>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</si>
  <si>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r>
      <rPr>
        <b/>
        <color rgb="FF000000"/>
        <sz val="11.0"/>
      </rPr>
      <t xml:space="preserve">Детальніше про міжнародних партнерів, що підтримують нашу діяльність можна дізнатися за посиланням </t>
    </r>
    <r>
      <rPr>
        <b/>
        <color rgb="FF1155CC"/>
        <sz val="11.0"/>
        <u/>
      </rPr>
      <t>https://pnz.elt.agency/category/partnery</t>
    </r>
  </si>
  <si>
    <t>ПОТРЕБИ:</t>
  </si>
  <si>
    <t>БФ «Право на Захист» запрошує вас до участі в тендері:</t>
  </si>
  <si>
    <t xml:space="preserve">Опис: </t>
  </si>
  <si>
    <t>Опис: перелік послуг та мов перекладу знаходиться у Додатку В;</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</si>
  <si>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</si>
  <si>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</si>
  <si>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</si>
  <si>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</si>
  <si>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</si>
  <si>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</si>
  <si>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</si>
  <si>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</si>
  <si>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</si>
  <si>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</si>
  <si>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пропозиція</t>
  </si>
  <si>
    <t>Додаток B: Ваша комерційна/фінансова пропозиція;</t>
  </si>
  <si>
    <t>Додаток C : Технічна оцінка постачальника</t>
  </si>
  <si>
    <t>Текст на переклад</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</si>
  <si>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</si>
  <si>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</si>
  <si>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</si>
  <si>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</si>
  <si>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</si>
  <si>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</si>
  <si>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 xml:space="preserve">Заповнений Додаток С (Документи, що підверджують кваліфікацію ).
</t>
  </si>
  <si>
    <t>Виконаний переклад тексту</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</si>
  <si>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</si>
  <si>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</si>
  <si>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ЗАПИТИ НА РОЗ’ЯСНЕННЯ:</t>
  </si>
  <si>
    <t>Учасникам тендеру пропонується подавати запити на роз’яснення щодо Запрошення до Участі у конкурсі електронною поштою</t>
  </si>
  <si>
    <t xml:space="preserve">y.moloshna@r2p.org.ua </t>
  </si>
  <si>
    <t>ВАЖЛИВО:</t>
  </si>
  <si>
    <t xml:space="preserve">Фінансову пропозицію (Додаток В) та технічну пропозицію (Додатки A, С та переклад тексту) необхідно надіслати двома окремими листами. 
Тобто, 
перший лист (Технічна пропозиція), що включає в себе Додаток А, Додаток С, переклад тексту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</si>
  <si>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</si>
  <si>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</si>
  <si>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</si>
  <si>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</si>
  <si>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</si>
  <si>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</si>
  <si>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Перевірка якості перекладу тексту</t>
  </si>
  <si>
    <t xml:space="preserve">Досвід роботи у сфері послуг перекладу та з неприбутковими організаціями
</t>
  </si>
  <si>
    <t xml:space="preserve">Надання послуг послідовного та синхронного перекладу
</t>
  </si>
  <si>
    <t>Можливість виконання термінових замовлень послуг перекладу (від 1 до 3 днів)</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</si>
  <si>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</si>
  <si>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</si>
  <si>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</si>
  <si>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</si>
  <si>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</si>
  <si>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</si>
  <si>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</si>
  <si>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</si>
  <si>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</si>
  <si>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</si>
  <si>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учасниками, які отримали найвищі загальні бали (в результаті оцінювання технічної+ фінансової пропозиції).</t>
  </si>
  <si>
    <t>Кількість можливих переможців:</t>
  </si>
  <si>
    <t>тендер передбачає можливість декількох переможців. Перевага надається постачальнику, що може повністю задовольнити потреби організації. За даним тендером можливий вибір декількох переможців з умовами оплати ПДВ та без ПДВ</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</si>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</sst>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HH:mm:ss"/>
  </numFmts>
  <fonts count="42">
    <font>
      <sz val="10.0"/>
      <color rgb="FF000000"/>
      <name val="Arial"/>
      <scheme val="minor"/>
    </font>
    <font>
      <b/>
      <sz val="13.0"/>
      <color theme="1"/>
      <name val="Times New Roman"/>
    </font>
    <font>
      <b/>
      <sz val="15.0"/>
      <color theme="1"/>
      <name val="Times New Roman"/>
    </font>
    <font/>
    <font>
      <i/>
      <sz val="15.0"/>
      <color theme="1"/>
      <name val="Calibri"/>
    </font>
    <font>
      <b/>
      <sz val="15.0"/>
      <color rgb="FF000000"/>
      <name val="Calibri"/>
    </font>
    <font>
      <b/>
      <sz val="13.0"/>
      <color theme="1"/>
      <name val="Calibri"/>
    </font>
    <font>
      <sz val="11.0"/>
      <color theme="1"/>
      <name val="Calibri"/>
    </font>
    <font>
      <b/>
      <i/>
      <sz val="14.0"/>
      <color theme="1"/>
      <name val="Times New Roman"/>
    </font>
    <font>
      <i/>
      <sz val="10.0"/>
      <color theme="1"/>
      <name val="Calibri"/>
    </font>
    <font>
      <b/>
      <i/>
      <sz val="14.0"/>
      <color rgb="FFFF0000"/>
      <name val="Times New Roman"/>
    </font>
    <font>
      <color theme="1"/>
      <name val="Arial"/>
    </font>
    <font>
      <b/>
      <color theme="1"/>
      <name val="Arial"/>
    </font>
    <font>
      <b/>
      <sz val="11.0"/>
      <color theme="1"/>
      <name val="Times New Roman"/>
    </font>
    <font>
      <b/>
      <sz val="12.0"/>
      <color theme="1"/>
      <name val="Times New Roman"/>
    </font>
    <font>
      <b/>
      <color theme="1"/>
      <name val="Times New Roman"/>
    </font>
    <font>
      <sz val="11.0"/>
      <color theme="1"/>
      <name val="Times New Roman"/>
    </font>
    <font>
      <sz val="12.0"/>
      <color theme="1"/>
      <name val="Times New Roman"/>
    </font>
    <font>
      <sz val="12.0"/>
      <color theme="1"/>
      <name val="Calibri"/>
    </font>
    <font>
      <b/>
      <i/>
      <sz val="12.0"/>
      <color theme="1"/>
      <name val="Times New Roman"/>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b/>
      <u/>
      <sz val="11.0"/>
      <color rgb="FF000000"/>
      <name val="Arial"/>
    </font>
    <font>
      <b/>
      <u/>
      <sz val="11.0"/>
      <color rgb="FF000000"/>
      <name val="Arial"/>
    </font>
    <font>
      <sz val="11.0"/>
      <color rgb="FF0000CC"/>
      <name val="Arial"/>
    </font>
    <font>
      <b/>
      <sz val="16.0"/>
      <color rgb="FFFF0000"/>
      <name val="Arial"/>
    </font>
    <font>
      <b/>
      <sz val="11.0"/>
      <color rgb="FF0000FF"/>
      <name val="Arial"/>
    </font>
    <font>
      <b/>
      <color rgb="FF000000"/>
      <name val="Arial"/>
    </font>
    <font>
      <sz val="13.0"/>
      <color rgb="FF000000"/>
      <name val="Arial"/>
    </font>
    <font>
      <i/>
      <sz val="11.0"/>
      <color rgb="FFFFFFFF"/>
      <name val="Arial"/>
    </font>
    <font>
      <sz val="11.0"/>
      <color rgb="FFFFFFFF"/>
      <name val="Arial"/>
    </font>
  </fonts>
  <fills count="11">
    <fill>
      <patternFill patternType="none"/>
    </fill>
    <fill>
      <patternFill patternType="lightGray"/>
    </fill>
    <fill>
      <patternFill patternType="solid">
        <fgColor rgb="FF6D9EEB"/>
        <bgColor rgb="FF6D9EEB"/>
      </patternFill>
    </fill>
    <fill>
      <patternFill patternType="solid">
        <fgColor rgb="FFFFFFFF"/>
        <bgColor rgb="FFFFFFFF"/>
      </patternFill>
    </fill>
    <fill>
      <patternFill patternType="solid">
        <fgColor rgb="FFD9D9D9"/>
        <bgColor rgb="FFD9D9D9"/>
      </patternFill>
    </fill>
    <fill>
      <patternFill patternType="solid">
        <fgColor rgb="FF9FC5E8"/>
        <bgColor rgb="FF9FC5E8"/>
      </patternFill>
    </fill>
    <fill>
      <patternFill patternType="solid">
        <fgColor rgb="FFCCCCCC"/>
        <bgColor rgb="FFCCCCCC"/>
      </patternFill>
    </fill>
    <fill>
      <patternFill patternType="solid">
        <fgColor rgb="FFB7B7B7"/>
        <bgColor rgb="FFB7B7B7"/>
      </patternFill>
    </fill>
    <fill>
      <patternFill patternType="solid">
        <fgColor rgb="FFFF24A0"/>
        <bgColor rgb="FFFF24A0"/>
      </patternFill>
    </fill>
    <fill>
      <patternFill patternType="solid">
        <fgColor rgb="FFFF9900"/>
        <bgColor rgb="FFFF9900"/>
      </patternFill>
    </fill>
    <fill>
      <patternFill patternType="solid">
        <fgColor rgb="FF3C78D8"/>
        <bgColor rgb="FF3C78D8"/>
      </patternFill>
    </fill>
  </fills>
  <borders count="44">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bottom style="thin">
        <color rgb="FF000000"/>
      </bottom>
    </border>
    <border>
      <left style="thin">
        <color rgb="FF000000"/>
      </left>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bottom style="medium">
        <color rgb="FF000000"/>
      </bottom>
    </border>
    <border>
      <bottom style="medium">
        <color rgb="FF000000"/>
      </bottom>
    </border>
    <border>
      <right style="thin">
        <color rgb="FF000000"/>
      </right>
      <bottom style="medium">
        <color rgb="FF000000"/>
      </bottom>
    </border>
    <border>
      <left style="medium">
        <color rgb="FF000000"/>
      </left>
      <top style="medium">
        <color rgb="FF000000"/>
      </top>
    </border>
    <border>
      <left style="thin">
        <color rgb="FF000000"/>
      </left>
      <right style="thin">
        <color rgb="FF000000"/>
      </right>
      <top style="medium">
        <color rgb="FF000000"/>
      </top>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rder>
    <border>
      <left style="medium">
        <color rgb="FF000000"/>
      </left>
      <bottom style="medium">
        <color rgb="FF000000"/>
      </bottom>
    </border>
    <border>
      <left style="thin">
        <color rgb="FF000000"/>
      </left>
      <right style="thin">
        <color rgb="FF000000"/>
      </right>
      <bottom style="medium">
        <color rgb="FF000000"/>
      </bottom>
    </border>
    <border>
      <left style="thin">
        <color rgb="FF000000"/>
      </left>
      <right style="thin">
        <color rgb="FF000000"/>
      </right>
      <bottom style="thin">
        <color rgb="FF000000"/>
      </bottom>
    </border>
    <border>
      <left style="medium">
        <color rgb="FF000000"/>
      </left>
      <right style="medium">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thin">
        <color rgb="FF000000"/>
      </right>
    </border>
    <border>
      <right style="medium">
        <color rgb="FF000000"/>
      </right>
      <bottom style="medium">
        <color rgb="FF000000"/>
      </bottom>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FF0000"/>
      </left>
      <top style="medium">
        <color rgb="FFFF0000"/>
      </top>
    </border>
    <border>
      <top style="medium">
        <color rgb="FFFF0000"/>
      </top>
    </border>
    <border>
      <right style="medium">
        <color rgb="FFFF0000"/>
      </right>
      <top style="medium">
        <color rgb="FFFF0000"/>
      </top>
    </border>
    <border>
      <left style="medium">
        <color rgb="FFFF0000"/>
      </left>
    </border>
    <border>
      <right style="medium">
        <color rgb="FFFF0000"/>
      </right>
    </border>
    <border>
      <left style="medium">
        <color rgb="FFFF0000"/>
      </left>
      <bottom style="medium">
        <color rgb="FFFF0000"/>
      </bottom>
    </border>
    <border>
      <bottom style="medium">
        <color rgb="FFFF0000"/>
      </bottom>
    </border>
    <border>
      <right style="medium">
        <color rgb="FFFF0000"/>
      </right>
      <bottom style="medium">
        <color rgb="FFFF0000"/>
      </bottom>
    </border>
    <border>
      <right style="thin">
        <color rgb="FF000000"/>
      </right>
      <top style="thin">
        <color rgb="FF000000"/>
      </top>
      <bottom style="thin">
        <color rgb="FF000000"/>
      </bottom>
    </border>
  </borders>
  <cellStyleXfs count="1">
    <xf borderId="0" fillId="0" fontId="0" numFmtId="0" applyAlignment="1" applyFont="1"/>
  </cellStyleXfs>
  <cellXfs count="15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1" fillId="2" fontId="2" numFmtId="0" xfId="0" applyAlignment="1" applyBorder="1" applyFont="1">
      <alignment horizontal="center" shrinkToFit="0" vertical="center" wrapText="1"/>
    </xf>
    <xf borderId="2" fillId="0" fontId="3" numFmtId="0" xfId="0" applyBorder="1" applyFont="1"/>
    <xf borderId="3" fillId="0" fontId="3" numFmtId="0" xfId="0" applyBorder="1" applyFont="1"/>
    <xf borderId="4" fillId="3" fontId="4" numFmtId="0" xfId="0" applyAlignment="1" applyBorder="1" applyFill="1" applyFont="1">
      <alignment vertical="bottom"/>
    </xf>
    <xf borderId="5" fillId="0" fontId="3" numFmtId="0" xfId="0" applyBorder="1" applyFont="1"/>
    <xf borderId="0" fillId="3" fontId="5" numFmtId="0" xfId="0" applyAlignment="1" applyFont="1">
      <alignment vertical="bottom"/>
    </xf>
    <xf borderId="0" fillId="3" fontId="6" numFmtId="0" xfId="0" applyAlignment="1" applyFont="1">
      <alignment vertical="bottom"/>
    </xf>
    <xf borderId="0" fillId="3" fontId="7" numFmtId="0" xfId="0" applyAlignment="1" applyFont="1">
      <alignment vertical="bottom"/>
    </xf>
    <xf borderId="6" fillId="3" fontId="8" numFmtId="0" xfId="0" applyAlignment="1" applyBorder="1" applyFont="1">
      <alignment shrinkToFit="0" vertical="bottom" wrapText="1"/>
    </xf>
    <xf borderId="7" fillId="0" fontId="3" numFmtId="0" xfId="0" applyBorder="1" applyFont="1"/>
    <xf borderId="7" fillId="3" fontId="7" numFmtId="0" xfId="0" applyAlignment="1" applyBorder="1" applyFont="1">
      <alignment vertical="bottom"/>
    </xf>
    <xf borderId="7" fillId="3" fontId="9" numFmtId="0" xfId="0" applyAlignment="1" applyBorder="1" applyFont="1">
      <alignment shrinkToFit="0" vertical="bottom" wrapText="1"/>
    </xf>
    <xf borderId="8" fillId="3" fontId="9" numFmtId="0" xfId="0" applyAlignment="1" applyBorder="1" applyFont="1">
      <alignment shrinkToFit="0" vertical="bottom" wrapText="1"/>
    </xf>
    <xf borderId="1" fillId="3" fontId="7" numFmtId="0" xfId="0" applyAlignment="1" applyBorder="1" applyFont="1">
      <alignment vertical="bottom"/>
    </xf>
    <xf borderId="2" fillId="3" fontId="7" numFmtId="0" xfId="0" applyAlignment="1" applyBorder="1" applyFont="1">
      <alignment vertical="bottom"/>
    </xf>
    <xf borderId="9" fillId="3" fontId="10" numFmtId="0" xfId="0" applyAlignment="1" applyBorder="1" applyFont="1">
      <alignment horizontal="center" shrinkToFit="0" wrapText="1"/>
    </xf>
    <xf borderId="10" fillId="0" fontId="3" numFmtId="0" xfId="0" applyBorder="1" applyFont="1"/>
    <xf borderId="11" fillId="0" fontId="3" numFmtId="0" xfId="0" applyBorder="1" applyFont="1"/>
    <xf borderId="4" fillId="3" fontId="11" numFmtId="0" xfId="0" applyBorder="1" applyFont="1"/>
    <xf borderId="12" fillId="0" fontId="3" numFmtId="0" xfId="0" applyBorder="1" applyFont="1"/>
    <xf borderId="13" fillId="3" fontId="11" numFmtId="0" xfId="0" applyBorder="1" applyFont="1"/>
    <xf borderId="14" fillId="3" fontId="12" numFmtId="0" xfId="0" applyAlignment="1" applyBorder="1" applyFont="1">
      <alignment shrinkToFit="0" wrapText="1"/>
    </xf>
    <xf borderId="15" fillId="0" fontId="3" numFmtId="0" xfId="0" applyBorder="1" applyFont="1"/>
    <xf borderId="16" fillId="3" fontId="13" numFmtId="0" xfId="0" applyAlignment="1" applyBorder="1" applyFont="1">
      <alignment horizontal="center" shrinkToFit="0" wrapText="1"/>
    </xf>
    <xf borderId="17" fillId="0" fontId="3" numFmtId="0" xfId="0" applyBorder="1" applyFont="1"/>
    <xf borderId="18" fillId="0" fontId="3" numFmtId="0" xfId="0" applyBorder="1" applyFont="1"/>
    <xf borderId="19" fillId="0" fontId="11" numFmtId="0" xfId="0" applyBorder="1" applyFont="1"/>
    <xf borderId="20" fillId="4" fontId="14" numFmtId="0" xfId="0" applyAlignment="1" applyBorder="1" applyFill="1" applyFont="1">
      <alignment horizontal="center" shrinkToFit="0" vertical="center" wrapText="0"/>
    </xf>
    <xf borderId="21" fillId="4" fontId="13" numFmtId="0" xfId="0" applyAlignment="1" applyBorder="1" applyFont="1">
      <alignment horizontal="center" shrinkToFit="0" wrapText="1"/>
    </xf>
    <xf borderId="22" fillId="0" fontId="3" numFmtId="0" xfId="0" applyBorder="1" applyFont="1"/>
    <xf borderId="21" fillId="4" fontId="13" numFmtId="0" xfId="0" applyAlignment="1" applyBorder="1" applyFont="1">
      <alignment horizontal="center" shrinkToFit="0" vertical="center" wrapText="1"/>
    </xf>
    <xf borderId="23" fillId="4" fontId="15" numFmtId="0" xfId="0" applyAlignment="1" applyBorder="1" applyFont="1">
      <alignment vertical="center"/>
    </xf>
    <xf borderId="24" fillId="0" fontId="11" numFmtId="0" xfId="0" applyBorder="1" applyFont="1"/>
    <xf borderId="25" fillId="0" fontId="3" numFmtId="0" xfId="0" applyBorder="1" applyFont="1"/>
    <xf borderId="26" fillId="4" fontId="13" numFmtId="0" xfId="0" applyAlignment="1" applyBorder="1" applyFont="1">
      <alignment horizontal="center" shrinkToFit="0" wrapText="1"/>
    </xf>
    <xf borderId="5" fillId="4" fontId="13" numFmtId="0" xfId="0" applyAlignment="1" applyBorder="1" applyFont="1">
      <alignment horizontal="center" shrinkToFit="0" wrapText="1"/>
    </xf>
    <xf borderId="26" fillId="4" fontId="13" numFmtId="0" xfId="0" applyAlignment="1" applyBorder="1" applyFont="1">
      <alignment horizontal="center" shrinkToFit="0" vertical="center" wrapText="1"/>
    </xf>
    <xf borderId="5" fillId="4" fontId="13" numFmtId="0" xfId="0" applyAlignment="1" applyBorder="1" applyFont="1">
      <alignment horizontal="center" shrinkToFit="0" vertical="center" wrapText="1"/>
    </xf>
    <xf borderId="26" fillId="0" fontId="3" numFmtId="0" xfId="0" applyBorder="1" applyFont="1"/>
    <xf borderId="0" fillId="5" fontId="11" numFmtId="0" xfId="0" applyFill="1" applyFont="1"/>
    <xf borderId="26" fillId="5" fontId="13" numFmtId="0" xfId="0" applyAlignment="1" applyBorder="1" applyFont="1">
      <alignment shrinkToFit="0" wrapText="1"/>
    </xf>
    <xf borderId="12" fillId="5" fontId="16" numFmtId="0" xfId="0" applyAlignment="1" applyBorder="1" applyFont="1">
      <alignment horizontal="center" shrinkToFit="0" wrapText="1"/>
    </xf>
    <xf borderId="4" fillId="5" fontId="11" numFmtId="0" xfId="0" applyBorder="1" applyFont="1"/>
    <xf borderId="8" fillId="5" fontId="11" numFmtId="0" xfId="0" applyBorder="1" applyFont="1"/>
    <xf borderId="0" fillId="0" fontId="11" numFmtId="0" xfId="0" applyFont="1"/>
    <xf borderId="8" fillId="0" fontId="17" numFmtId="0" xfId="0" applyAlignment="1" applyBorder="1" applyFont="1">
      <alignment horizontal="center" shrinkToFit="0" wrapText="1"/>
    </xf>
    <xf borderId="12" fillId="3" fontId="16" numFmtId="0" xfId="0" applyAlignment="1" applyBorder="1" applyFont="1">
      <alignment horizontal="center" shrinkToFit="0" wrapText="1"/>
    </xf>
    <xf borderId="6" fillId="0" fontId="11" numFmtId="0" xfId="0" applyBorder="1" applyFont="1"/>
    <xf borderId="8" fillId="0" fontId="11" numFmtId="0" xfId="0" applyBorder="1" applyFont="1"/>
    <xf borderId="26" fillId="0" fontId="17" numFmtId="0" xfId="0" applyAlignment="1" applyBorder="1" applyFont="1">
      <alignment horizontal="center" shrinkToFit="0" wrapText="1"/>
    </xf>
    <xf borderId="0" fillId="0" fontId="17" numFmtId="0" xfId="0" applyAlignment="1" applyFont="1">
      <alignment horizontal="center" shrinkToFit="0" wrapText="1"/>
    </xf>
    <xf borderId="0" fillId="3" fontId="16" numFmtId="0" xfId="0" applyAlignment="1" applyFont="1">
      <alignment horizontal="center" shrinkToFit="0" wrapText="1"/>
    </xf>
    <xf borderId="27" fillId="6" fontId="11" numFmtId="0" xfId="0" applyBorder="1" applyFill="1" applyFont="1"/>
    <xf borderId="14" fillId="6" fontId="13" numFmtId="0" xfId="0" applyAlignment="1" applyBorder="1" applyFont="1">
      <alignment horizontal="center" shrinkToFit="0" vertical="center" wrapText="1"/>
    </xf>
    <xf borderId="28" fillId="4" fontId="12" numFmtId="0" xfId="0" applyAlignment="1" applyBorder="1" applyFont="1">
      <alignment vertical="center"/>
    </xf>
    <xf borderId="0" fillId="7" fontId="11" numFmtId="0" xfId="0" applyFill="1" applyFont="1"/>
    <xf borderId="29" fillId="7" fontId="13" numFmtId="0" xfId="0" applyAlignment="1" applyBorder="1" applyFont="1">
      <alignment horizontal="center" shrinkToFit="0" wrapText="1"/>
    </xf>
    <xf borderId="0" fillId="7" fontId="13" numFmtId="0" xfId="0" applyAlignment="1" applyFont="1">
      <alignment horizontal="center" shrinkToFit="0" wrapText="1"/>
    </xf>
    <xf borderId="29" fillId="7" fontId="11" numFmtId="0" xfId="0" applyBorder="1" applyFont="1"/>
    <xf borderId="13" fillId="7" fontId="11" numFmtId="0" xfId="0" applyBorder="1" applyFont="1"/>
    <xf borderId="26" fillId="0" fontId="11" numFmtId="0" xfId="0" applyBorder="1" applyFont="1"/>
    <xf borderId="26" fillId="3" fontId="13" numFmtId="0" xfId="0" applyAlignment="1" applyBorder="1" applyFont="1">
      <alignment horizontal="center" shrinkToFit="0" wrapText="1"/>
    </xf>
    <xf borderId="4" fillId="0" fontId="11" numFmtId="0" xfId="0" applyBorder="1" applyFont="1"/>
    <xf borderId="8" fillId="6" fontId="11" numFmtId="0" xfId="0" applyBorder="1" applyFont="1"/>
    <xf borderId="26" fillId="6" fontId="13" numFmtId="0" xfId="0" applyAlignment="1" applyBorder="1" applyFont="1">
      <alignment horizontal="center" shrinkToFit="0" wrapText="1"/>
    </xf>
    <xf borderId="12" fillId="6" fontId="13" numFmtId="0" xfId="0" applyAlignment="1" applyBorder="1" applyFont="1">
      <alignment horizontal="center" shrinkToFit="0" wrapText="1"/>
    </xf>
    <xf borderId="26" fillId="3" fontId="16" numFmtId="0" xfId="0" applyAlignment="1" applyBorder="1" applyFont="1">
      <alignment horizontal="center" shrinkToFit="0" wrapText="1"/>
    </xf>
    <xf borderId="8" fillId="3" fontId="13" numFmtId="0" xfId="0" applyAlignment="1" applyBorder="1" applyFont="1">
      <alignment horizontal="center" shrinkToFit="0" wrapText="1"/>
    </xf>
    <xf borderId="8" fillId="3" fontId="16" numFmtId="0" xfId="0" applyAlignment="1" applyBorder="1" applyFont="1">
      <alignment horizontal="center" shrinkToFit="0" wrapText="1"/>
    </xf>
    <xf borderId="24" fillId="3" fontId="13" numFmtId="0" xfId="0" applyAlignment="1" applyBorder="1" applyFont="1">
      <alignment horizontal="center" shrinkToFit="0" wrapText="1"/>
    </xf>
    <xf borderId="30" fillId="0" fontId="3" numFmtId="0" xfId="0" applyBorder="1" applyFont="1"/>
    <xf borderId="0" fillId="3" fontId="17" numFmtId="0" xfId="0" applyAlignment="1" applyFont="1">
      <alignment horizontal="center" shrinkToFit="0" vertical="bottom" wrapText="1"/>
    </xf>
    <xf borderId="0" fillId="3" fontId="18" numFmtId="0" xfId="0" applyFont="1"/>
    <xf borderId="0" fillId="3" fontId="17" numFmtId="0" xfId="0" applyAlignment="1" applyFont="1">
      <alignment horizontal="right" shrinkToFit="0" vertical="bottom" wrapText="1"/>
    </xf>
    <xf borderId="0" fillId="3" fontId="7" numFmtId="0" xfId="0" applyFont="1"/>
    <xf borderId="0" fillId="3" fontId="18" numFmtId="0" xfId="0" applyAlignment="1" applyFont="1">
      <alignment vertical="bottom"/>
    </xf>
    <xf borderId="0" fillId="3" fontId="19" numFmtId="0" xfId="0" applyAlignment="1" applyFont="1">
      <alignment shrinkToFit="0" vertical="bottom" wrapText="0"/>
    </xf>
    <xf borderId="0" fillId="3" fontId="19" numFmtId="0" xfId="0" applyAlignment="1" applyFont="1">
      <alignment vertical="bottom"/>
    </xf>
    <xf borderId="0" fillId="8" fontId="20" numFmtId="0" xfId="0" applyAlignment="1" applyFill="1" applyFont="1">
      <alignment vertical="center"/>
    </xf>
    <xf borderId="0" fillId="3" fontId="20" numFmtId="0" xfId="0" applyAlignment="1" applyFont="1">
      <alignment shrinkToFit="0" vertical="center" wrapText="1"/>
    </xf>
    <xf borderId="0" fillId="3" fontId="20" numFmtId="0" xfId="0" applyAlignment="1" applyFont="1">
      <alignment horizontal="center" shrinkToFit="0" vertical="center" wrapText="1"/>
    </xf>
    <xf borderId="0" fillId="3" fontId="21" numFmtId="0" xfId="0" applyAlignment="1" applyFont="1">
      <alignment shrinkToFit="0" vertical="center" wrapText="1"/>
    </xf>
    <xf borderId="0" fillId="3" fontId="22" numFmtId="164" xfId="0" applyAlignment="1" applyFont="1" applyNumberFormat="1">
      <alignment horizontal="left" shrinkToFit="0" vertical="center" wrapText="1"/>
    </xf>
    <xf borderId="0" fillId="3" fontId="23" numFmtId="0" xfId="0" applyAlignment="1" applyFont="1">
      <alignment horizontal="center" shrinkToFit="0" vertical="center" wrapText="1"/>
    </xf>
    <xf borderId="0" fillId="3" fontId="23" numFmtId="0" xfId="0" applyAlignment="1" applyFont="1">
      <alignment horizontal="left" shrinkToFit="0" vertical="center" wrapText="1"/>
    </xf>
    <xf borderId="0" fillId="3" fontId="24" numFmtId="0" xfId="0" applyAlignment="1" applyFont="1">
      <alignment horizontal="center" shrinkToFit="0" vertical="center" wrapText="1"/>
    </xf>
    <xf borderId="0" fillId="3" fontId="25" numFmtId="0" xfId="0" applyAlignment="1" applyFont="1">
      <alignment horizontal="center" shrinkToFit="0" vertical="bottom" wrapText="1"/>
    </xf>
    <xf borderId="0" fillId="3" fontId="22" numFmtId="0" xfId="0" applyAlignment="1" applyFont="1">
      <alignment horizontal="left" shrinkToFit="0" vertical="center" wrapText="1"/>
    </xf>
    <xf borderId="0" fillId="3" fontId="22" numFmtId="0" xfId="0" applyAlignment="1" applyFont="1">
      <alignment horizontal="center" shrinkToFit="0" vertical="center" wrapText="1"/>
    </xf>
    <xf borderId="0" fillId="3" fontId="22" numFmtId="164" xfId="0" applyAlignment="1" applyFont="1" applyNumberFormat="1">
      <alignment horizontal="center" shrinkToFit="0" vertical="center" wrapText="1"/>
    </xf>
    <xf borderId="17" fillId="3" fontId="22" numFmtId="0" xfId="0" applyAlignment="1" applyBorder="1" applyFont="1">
      <alignment horizontal="left" shrinkToFit="0" vertical="center" wrapText="1"/>
    </xf>
    <xf borderId="17" fillId="3" fontId="22" numFmtId="0" xfId="0" applyAlignment="1" applyBorder="1" applyFont="1">
      <alignment horizontal="center" shrinkToFit="0" vertical="center" wrapText="1"/>
    </xf>
    <xf borderId="17" fillId="3" fontId="22" numFmtId="164" xfId="0" applyAlignment="1" applyBorder="1" applyFont="1" applyNumberFormat="1">
      <alignment horizontal="center" shrinkToFit="0" vertical="center" wrapText="1"/>
    </xf>
    <xf borderId="17" fillId="3" fontId="22" numFmtId="165" xfId="0" applyAlignment="1" applyBorder="1" applyFont="1" applyNumberFormat="1">
      <alignment horizontal="center" shrinkToFit="0" vertical="center" wrapText="1"/>
    </xf>
    <xf borderId="17" fillId="3" fontId="26" numFmtId="0" xfId="0" applyAlignment="1" applyBorder="1" applyFont="1">
      <alignment vertical="center"/>
    </xf>
    <xf borderId="17" fillId="3" fontId="26" numFmtId="0" xfId="0" applyAlignment="1" applyBorder="1" applyFont="1">
      <alignment horizontal="center" vertical="center"/>
    </xf>
    <xf borderId="12" fillId="3" fontId="26" numFmtId="0" xfId="0" applyAlignment="1" applyBorder="1" applyFont="1">
      <alignment shrinkToFit="0" vertical="center" wrapText="1"/>
    </xf>
    <xf borderId="12" fillId="3" fontId="22" numFmtId="0" xfId="0" applyAlignment="1" applyBorder="1" applyFont="1">
      <alignment horizontal="center" shrinkToFit="0" vertical="center" wrapText="1"/>
    </xf>
    <xf borderId="17" fillId="3" fontId="26" numFmtId="0" xfId="0" applyAlignment="1" applyBorder="1" applyFont="1">
      <alignment shrinkToFit="0" vertical="center" wrapText="1"/>
    </xf>
    <xf borderId="0" fillId="3" fontId="27" numFmtId="0" xfId="0" applyAlignment="1" applyFont="1">
      <alignment horizontal="center" shrinkToFit="0" vertical="center" wrapText="1"/>
    </xf>
    <xf borderId="0" fillId="3" fontId="28" numFmtId="0" xfId="0" applyAlignment="1" applyFont="1">
      <alignment horizontal="left" shrinkToFit="0" vertical="center" wrapText="1"/>
    </xf>
    <xf borderId="0" fillId="3" fontId="29" numFmtId="0" xfId="0" applyAlignment="1" applyFont="1">
      <alignment horizontal="left" shrinkToFit="0" vertical="center" wrapText="1"/>
    </xf>
    <xf borderId="0" fillId="3" fontId="30" numFmtId="0" xfId="0" applyAlignment="1" applyFont="1">
      <alignment horizontal="left" shrinkToFit="0" vertical="center" wrapText="1"/>
    </xf>
    <xf borderId="19" fillId="3" fontId="31" numFmtId="0" xfId="0" applyAlignment="1" applyBorder="1" applyFont="1">
      <alignment horizontal="left" shrinkToFit="0" vertical="center" wrapText="1"/>
    </xf>
    <xf borderId="31" fillId="3" fontId="20" numFmtId="0" xfId="0" applyAlignment="1" applyBorder="1" applyFont="1">
      <alignment horizontal="center" vertical="center"/>
    </xf>
    <xf borderId="32" fillId="3" fontId="20" numFmtId="0" xfId="0" applyAlignment="1" applyBorder="1" applyFont="1">
      <alignment shrinkToFit="0" vertical="center" wrapText="1"/>
    </xf>
    <xf borderId="33" fillId="3" fontId="32" numFmtId="0" xfId="0" applyAlignment="1" applyBorder="1" applyFont="1">
      <alignment horizontal="left" shrinkToFit="0" vertical="center" wrapText="1"/>
    </xf>
    <xf borderId="0" fillId="3" fontId="20" numFmtId="0" xfId="0" applyAlignment="1" applyFont="1">
      <alignment horizontal="center" vertical="center"/>
    </xf>
    <xf borderId="34" fillId="3" fontId="20" numFmtId="0" xfId="0" applyAlignment="1" applyBorder="1" applyFont="1">
      <alignment shrinkToFit="0" vertical="center" wrapText="1"/>
    </xf>
    <xf borderId="34" fillId="3" fontId="23" numFmtId="0" xfId="0" applyAlignment="1" applyBorder="1" applyFont="1">
      <alignment horizontal="left" shrinkToFit="0" vertical="center" wrapText="1"/>
    </xf>
    <xf borderId="24" fillId="3" fontId="33" numFmtId="0" xfId="0" applyAlignment="1" applyBorder="1" applyFont="1">
      <alignment horizontal="left" shrinkToFit="0" vertical="center" wrapText="1"/>
    </xf>
    <xf borderId="17" fillId="3" fontId="23" numFmtId="0" xfId="0" applyAlignment="1" applyBorder="1" applyFont="1">
      <alignment horizontal="center" shrinkToFit="0" vertical="center" wrapText="1"/>
    </xf>
    <xf borderId="30" fillId="3" fontId="22" numFmtId="0" xfId="0" applyAlignment="1" applyBorder="1" applyFont="1">
      <alignment horizontal="left" shrinkToFit="0" vertical="center" wrapText="1"/>
    </xf>
    <xf borderId="0" fillId="3" fontId="20" numFmtId="0" xfId="0" applyAlignment="1" applyFont="1">
      <alignment vertical="center"/>
    </xf>
    <xf borderId="19" fillId="3" fontId="20" numFmtId="0" xfId="0" applyAlignment="1" applyBorder="1" applyFont="1">
      <alignment shrinkToFit="0" vertical="center" wrapText="1"/>
    </xf>
    <xf borderId="31" fillId="3" fontId="22" numFmtId="0" xfId="0" applyAlignment="1" applyBorder="1" applyFont="1">
      <alignment horizontal="center" shrinkToFit="0" vertical="center" wrapText="1"/>
    </xf>
    <xf borderId="32" fillId="3" fontId="22" numFmtId="0" xfId="0" applyAlignment="1" applyBorder="1" applyFont="1">
      <alignment horizontal="left" shrinkToFit="0" vertical="center" wrapText="1"/>
    </xf>
    <xf borderId="0" fillId="3" fontId="34" numFmtId="0" xfId="0" applyAlignment="1" applyFont="1">
      <alignment horizontal="left" shrinkToFit="0" vertical="center" wrapText="1"/>
    </xf>
    <xf borderId="0" fillId="3" fontId="35" numFmtId="0" xfId="0" applyAlignment="1" applyFont="1">
      <alignment horizontal="center" shrinkToFit="0" vertical="center" wrapText="1"/>
    </xf>
    <xf borderId="0" fillId="3" fontId="35" numFmtId="20" xfId="0" applyAlignment="1" applyFont="1" applyNumberFormat="1">
      <alignment horizontal="left" shrinkToFit="0" vertical="center" wrapText="1"/>
    </xf>
    <xf borderId="17" fillId="3" fontId="35" numFmtId="0" xfId="0" applyAlignment="1" applyBorder="1" applyFont="1">
      <alignment horizontal="center" shrinkToFit="0" vertical="center" wrapText="1"/>
    </xf>
    <xf borderId="17" fillId="3" fontId="35" numFmtId="164" xfId="0" applyAlignment="1" applyBorder="1" applyFont="1" applyNumberFormat="1">
      <alignment horizontal="left" shrinkToFit="0" vertical="center" wrapText="1"/>
    </xf>
    <xf borderId="0" fillId="3" fontId="26" numFmtId="0" xfId="0" applyAlignment="1" applyFont="1">
      <alignment shrinkToFit="0" vertical="center" wrapText="1"/>
    </xf>
    <xf borderId="0" fillId="3" fontId="20" numFmtId="0" xfId="0" applyFont="1"/>
    <xf borderId="17" fillId="3" fontId="26" numFmtId="0" xfId="0" applyAlignment="1" applyBorder="1" applyFont="1">
      <alignment horizontal="center" shrinkToFit="0" vertical="center" wrapText="1"/>
    </xf>
    <xf borderId="17" fillId="3" fontId="20" numFmtId="0" xfId="0" applyAlignment="1" applyBorder="1" applyFont="1">
      <alignment vertical="center"/>
    </xf>
    <xf borderId="17" fillId="3" fontId="23" numFmtId="0" xfId="0" applyAlignment="1" applyBorder="1" applyFont="1">
      <alignment horizontal="left" shrinkToFit="0" vertical="center" wrapText="1"/>
    </xf>
    <xf borderId="35" fillId="3" fontId="20" numFmtId="0" xfId="0" applyAlignment="1" applyBorder="1" applyFont="1">
      <alignment shrinkToFit="0" vertical="center" wrapText="1"/>
    </xf>
    <xf borderId="36" fillId="3" fontId="23" numFmtId="0" xfId="0" applyAlignment="1" applyBorder="1" applyFont="1">
      <alignment horizontal="center" shrinkToFit="0" vertical="center" wrapText="1"/>
    </xf>
    <xf borderId="37" fillId="3" fontId="23" numFmtId="0" xfId="0" applyAlignment="1" applyBorder="1" applyFont="1">
      <alignment horizontal="left" shrinkToFit="0" vertical="center" wrapText="1"/>
    </xf>
    <xf borderId="38" fillId="3" fontId="36" numFmtId="0" xfId="0" applyAlignment="1" applyBorder="1" applyFont="1">
      <alignment horizontal="left" shrinkToFit="0" vertical="center" wrapText="1"/>
    </xf>
    <xf borderId="0" fillId="3" fontId="37" numFmtId="0" xfId="0" applyAlignment="1" applyFont="1">
      <alignment horizontal="center" shrinkToFit="0" vertical="center" wrapText="1"/>
    </xf>
    <xf borderId="39" fillId="3" fontId="22" numFmtId="0" xfId="0" applyAlignment="1" applyBorder="1" applyFont="1">
      <alignment horizontal="left" shrinkToFit="0" vertical="center" wrapText="1"/>
    </xf>
    <xf borderId="40" fillId="0" fontId="3" numFmtId="0" xfId="0" applyBorder="1" applyFont="1"/>
    <xf borderId="41" fillId="3" fontId="37" numFmtId="0" xfId="0" applyAlignment="1" applyBorder="1" applyFont="1">
      <alignment horizontal="center" shrinkToFit="0" vertical="center" wrapText="1"/>
    </xf>
    <xf borderId="42" fillId="3" fontId="37" numFmtId="0" xfId="0" applyAlignment="1" applyBorder="1" applyFont="1">
      <alignment horizontal="left" shrinkToFit="0" vertical="center" wrapText="1"/>
    </xf>
    <xf borderId="0" fillId="3" fontId="22" numFmtId="0" xfId="0" applyAlignment="1" applyFont="1">
      <alignment shrinkToFit="0" wrapText="1"/>
    </xf>
    <xf borderId="0" fillId="3" fontId="23" numFmtId="0" xfId="0" applyAlignment="1" applyFont="1">
      <alignment horizontal="left"/>
    </xf>
    <xf borderId="1" fillId="9" fontId="22" numFmtId="0" xfId="0" applyAlignment="1" applyBorder="1" applyFill="1" applyFont="1">
      <alignment shrinkToFit="0" wrapText="1"/>
    </xf>
    <xf borderId="8" fillId="9" fontId="23" numFmtId="0" xfId="0" applyAlignment="1" applyBorder="1" applyFont="1">
      <alignment horizontal="left"/>
    </xf>
    <xf borderId="6" fillId="0" fontId="23" numFmtId="0" xfId="0" applyAlignment="1" applyBorder="1" applyFont="1">
      <alignment shrinkToFit="0" vertical="bottom" wrapText="1"/>
    </xf>
    <xf borderId="43" fillId="0" fontId="3" numFmtId="0" xfId="0" applyBorder="1" applyFont="1"/>
    <xf borderId="5" fillId="3" fontId="37" numFmtId="0" xfId="0" applyAlignment="1" applyBorder="1" applyFont="1">
      <alignment horizontal="left"/>
    </xf>
    <xf borderId="6" fillId="3" fontId="23" numFmtId="0" xfId="0" applyAlignment="1" applyBorder="1" applyFont="1">
      <alignment shrinkToFit="0" wrapText="1"/>
    </xf>
    <xf borderId="6" fillId="3" fontId="38" numFmtId="0" xfId="0" applyAlignment="1" applyBorder="1" applyFont="1">
      <alignment horizontal="right" shrinkToFit="0" wrapText="1"/>
    </xf>
    <xf borderId="17" fillId="3" fontId="37" numFmtId="0" xfId="0" applyAlignment="1" applyBorder="1" applyFont="1">
      <alignment horizontal="center" shrinkToFit="0" vertical="center" wrapText="1"/>
    </xf>
    <xf borderId="0" fillId="3" fontId="37" numFmtId="0" xfId="0" applyAlignment="1" applyFont="1">
      <alignment horizontal="left" shrinkToFit="0" vertical="center" wrapText="1"/>
    </xf>
    <xf borderId="17" fillId="3" fontId="20" numFmtId="0" xfId="0" applyAlignment="1" applyBorder="1" applyFont="1">
      <alignment shrinkToFit="0" vertical="center" wrapText="1"/>
    </xf>
    <xf borderId="0" fillId="3" fontId="39" numFmtId="0" xfId="0" applyAlignment="1" applyFont="1">
      <alignment horizontal="left" shrinkToFit="0" vertical="center" wrapText="1"/>
    </xf>
    <xf borderId="0" fillId="10" fontId="20" numFmtId="0" xfId="0" applyAlignment="1" applyFill="1" applyFont="1">
      <alignment vertical="center"/>
    </xf>
    <xf borderId="0" fillId="10" fontId="20" numFmtId="0" xfId="0" applyAlignment="1" applyFont="1">
      <alignment horizontal="center" shrinkToFit="0" vertical="center" wrapText="1"/>
    </xf>
    <xf borderId="0" fillId="10" fontId="40" numFmtId="0" xfId="0" applyAlignment="1" applyFont="1">
      <alignment horizontal="right" shrinkToFit="0" vertical="center" wrapText="1"/>
    </xf>
    <xf borderId="0" fillId="0" fontId="20" numFmtId="0" xfId="0" applyAlignment="1" applyFont="1">
      <alignment vertical="center"/>
    </xf>
    <xf borderId="0" fillId="3" fontId="41"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866775" cy="5048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63"/>
    <col customWidth="1" min="2" max="2" width="30.0"/>
    <col customWidth="1" min="3" max="3" width="17.0"/>
    <col customWidth="1" min="4" max="4" width="16.38"/>
    <col customWidth="1" min="5" max="5" width="16.63"/>
    <col customWidth="1" min="6" max="6" width="17.38"/>
    <col customWidth="1" min="7" max="7" width="20.63"/>
  </cols>
  <sheetData>
    <row r="1" ht="39.75" customHeight="1">
      <c r="A1" s="1"/>
      <c r="B1" s="2"/>
      <c r="C1" s="3" t="s">
        <v>0</v>
      </c>
      <c r="D1" s="4"/>
      <c r="E1" s="4"/>
      <c r="F1" s="4"/>
      <c r="G1" s="5"/>
    </row>
    <row r="2" ht="15.75" customHeight="1">
      <c r="A2" s="6" t="s">
        <v>1</v>
      </c>
      <c r="B2" s="7"/>
      <c r="C2" s="8"/>
      <c r="D2" s="8" t="str">
        <f>Request!D11</f>
        <v>№ Q1 -Т7- RFP</v>
      </c>
      <c r="E2" s="9"/>
      <c r="F2" s="10"/>
    </row>
    <row r="3" ht="46.5" customHeight="1">
      <c r="A3" s="11" t="s">
        <v>2</v>
      </c>
      <c r="B3" s="12"/>
      <c r="C3" s="13"/>
      <c r="D3" s="12"/>
      <c r="E3" s="12"/>
      <c r="F3" s="14"/>
      <c r="G3" s="15"/>
    </row>
    <row r="4" ht="15.75" customHeight="1">
      <c r="A4" s="16"/>
      <c r="B4" s="17"/>
      <c r="C4" s="10"/>
      <c r="D4" s="10"/>
      <c r="E4" s="10"/>
      <c r="F4" s="10"/>
    </row>
    <row r="5" ht="15.75" customHeight="1">
      <c r="A5" s="18" t="s">
        <v>3</v>
      </c>
      <c r="B5" s="19"/>
      <c r="C5" s="19"/>
      <c r="D5" s="19"/>
      <c r="E5" s="19"/>
      <c r="F5" s="19"/>
      <c r="G5" s="20"/>
    </row>
    <row r="6" ht="15.75" customHeight="1">
      <c r="A6" s="21"/>
      <c r="B6" s="22"/>
      <c r="C6" s="22"/>
      <c r="D6" s="22"/>
      <c r="E6" s="22"/>
      <c r="F6" s="22"/>
      <c r="G6" s="7"/>
    </row>
    <row r="7">
      <c r="A7" s="23"/>
      <c r="B7" s="24" t="s">
        <v>4</v>
      </c>
      <c r="C7" s="19"/>
      <c r="D7" s="19"/>
      <c r="E7" s="19"/>
      <c r="F7" s="19"/>
      <c r="G7" s="25"/>
    </row>
    <row r="8" ht="15.75" customHeight="1">
      <c r="A8" s="26" t="s">
        <v>5</v>
      </c>
      <c r="B8" s="27"/>
      <c r="C8" s="27"/>
      <c r="D8" s="27"/>
      <c r="E8" s="27"/>
      <c r="F8" s="27"/>
      <c r="G8" s="28"/>
    </row>
    <row r="9" ht="32.25" customHeight="1">
      <c r="A9" s="29"/>
      <c r="B9" s="30" t="s">
        <v>6</v>
      </c>
      <c r="C9" s="31" t="s">
        <v>7</v>
      </c>
      <c r="D9" s="32"/>
      <c r="E9" s="33" t="s">
        <v>8</v>
      </c>
      <c r="F9" s="32"/>
      <c r="G9" s="34" t="s">
        <v>9</v>
      </c>
    </row>
    <row r="10">
      <c r="A10" s="35"/>
      <c r="B10" s="36"/>
      <c r="C10" s="37" t="s">
        <v>10</v>
      </c>
      <c r="D10" s="38" t="s">
        <v>11</v>
      </c>
      <c r="E10" s="39" t="s">
        <v>10</v>
      </c>
      <c r="F10" s="40" t="s">
        <v>11</v>
      </c>
      <c r="G10" s="41"/>
    </row>
    <row r="11" ht="15.75" customHeight="1">
      <c r="A11" s="42"/>
      <c r="B11" s="43"/>
      <c r="C11" s="44"/>
      <c r="D11" s="45"/>
      <c r="E11" s="45"/>
      <c r="F11" s="45"/>
      <c r="G11" s="46"/>
    </row>
    <row r="12" ht="15.75" customHeight="1">
      <c r="A12" s="47">
        <v>1.0</v>
      </c>
      <c r="B12" s="48" t="s">
        <v>12</v>
      </c>
      <c r="C12" s="49"/>
      <c r="D12" s="50"/>
      <c r="E12" s="51"/>
      <c r="F12" s="51"/>
      <c r="G12" s="51"/>
    </row>
    <row r="13" ht="15.75" customHeight="1">
      <c r="A13" s="51">
        <f t="shared" ref="A13:A14" si="1">A12+1</f>
        <v>2</v>
      </c>
      <c r="B13" s="52" t="s">
        <v>13</v>
      </c>
      <c r="C13" s="49"/>
      <c r="D13" s="50"/>
      <c r="E13" s="51"/>
      <c r="F13" s="51"/>
      <c r="G13" s="51"/>
    </row>
    <row r="14" ht="15.75" customHeight="1">
      <c r="A14" s="51">
        <f t="shared" si="1"/>
        <v>3</v>
      </c>
      <c r="B14" s="52" t="s">
        <v>14</v>
      </c>
      <c r="C14" s="49"/>
      <c r="D14" s="50"/>
      <c r="E14" s="51"/>
      <c r="F14" s="51"/>
      <c r="G14" s="51"/>
    </row>
    <row r="15" ht="15.75" customHeight="1">
      <c r="A15" s="51">
        <v>4.0</v>
      </c>
      <c r="B15" s="52" t="s">
        <v>15</v>
      </c>
      <c r="C15" s="49"/>
      <c r="D15" s="50"/>
      <c r="E15" s="51"/>
      <c r="F15" s="51"/>
      <c r="G15" s="51"/>
    </row>
    <row r="16" ht="33.0" customHeight="1">
      <c r="A16" s="47"/>
      <c r="B16" s="53"/>
      <c r="C16" s="54"/>
      <c r="D16" s="47"/>
      <c r="E16" s="47"/>
      <c r="F16" s="47"/>
    </row>
    <row r="17" ht="36.75" customHeight="1">
      <c r="A17" s="55"/>
      <c r="B17" s="56" t="s">
        <v>16</v>
      </c>
      <c r="C17" s="19"/>
      <c r="D17" s="19"/>
      <c r="E17" s="19"/>
      <c r="F17" s="20"/>
      <c r="G17" s="57" t="s">
        <v>9</v>
      </c>
    </row>
    <row r="18" ht="15.75" customHeight="1">
      <c r="A18" s="58"/>
      <c r="B18" s="59"/>
      <c r="C18" s="60" t="s">
        <v>17</v>
      </c>
      <c r="D18" s="60" t="s">
        <v>18</v>
      </c>
      <c r="E18" s="61"/>
      <c r="F18" s="61"/>
      <c r="G18" s="62"/>
    </row>
    <row r="19" ht="15.75" customHeight="1">
      <c r="A19" s="63">
        <v>1.0</v>
      </c>
      <c r="B19" s="64" t="s">
        <v>19</v>
      </c>
      <c r="C19" s="49"/>
      <c r="D19" s="65"/>
      <c r="E19" s="63"/>
      <c r="F19" s="63"/>
      <c r="G19" s="63"/>
    </row>
    <row r="20" ht="15.75" customHeight="1">
      <c r="A20" s="51"/>
      <c r="B20" s="48" t="s">
        <v>12</v>
      </c>
      <c r="C20" s="49"/>
      <c r="D20" s="50"/>
      <c r="E20" s="51"/>
      <c r="F20" s="51"/>
      <c r="G20" s="51"/>
    </row>
    <row r="21" ht="15.75" customHeight="1">
      <c r="A21" s="51"/>
      <c r="B21" s="52" t="s">
        <v>14</v>
      </c>
      <c r="C21" s="49"/>
      <c r="D21" s="50"/>
      <c r="E21" s="51"/>
      <c r="F21" s="51"/>
      <c r="G21" s="51"/>
    </row>
    <row r="22" ht="15.75" customHeight="1">
      <c r="A22" s="51">
        <v>2.0</v>
      </c>
      <c r="B22" s="64" t="s">
        <v>20</v>
      </c>
      <c r="C22" s="49"/>
      <c r="D22" s="50"/>
      <c r="E22" s="51"/>
      <c r="F22" s="51"/>
      <c r="G22" s="51"/>
    </row>
    <row r="23" ht="15.75" customHeight="1">
      <c r="A23" s="51"/>
      <c r="B23" s="48" t="s">
        <v>12</v>
      </c>
      <c r="C23" s="49"/>
      <c r="D23" s="50"/>
      <c r="E23" s="51"/>
      <c r="F23" s="51"/>
      <c r="G23" s="51"/>
    </row>
    <row r="24" ht="15.75" customHeight="1">
      <c r="A24" s="51"/>
      <c r="B24" s="52" t="s">
        <v>14</v>
      </c>
      <c r="C24" s="49"/>
      <c r="D24" s="50"/>
      <c r="E24" s="51"/>
      <c r="F24" s="51"/>
      <c r="G24" s="51"/>
    </row>
    <row r="25" ht="30.0" customHeight="1">
      <c r="A25" s="66"/>
      <c r="B25" s="67"/>
      <c r="C25" s="68" t="s">
        <v>21</v>
      </c>
      <c r="D25" s="68" t="s">
        <v>22</v>
      </c>
      <c r="E25" s="66"/>
      <c r="F25" s="66"/>
      <c r="G25" s="66"/>
    </row>
    <row r="26" ht="18.0" customHeight="1">
      <c r="A26" s="51">
        <v>3.0</v>
      </c>
      <c r="B26" s="64" t="s">
        <v>23</v>
      </c>
      <c r="C26" s="49"/>
      <c r="D26" s="50"/>
      <c r="E26" s="51"/>
      <c r="F26" s="51"/>
      <c r="G26" s="51"/>
    </row>
    <row r="27" ht="15.75" customHeight="1">
      <c r="A27" s="51">
        <v>4.0</v>
      </c>
      <c r="B27" s="64" t="s">
        <v>24</v>
      </c>
      <c r="C27" s="49"/>
      <c r="D27" s="50"/>
      <c r="E27" s="51"/>
      <c r="F27" s="51"/>
      <c r="G27" s="51"/>
    </row>
    <row r="28" ht="15.75" customHeight="1">
      <c r="A28" s="51"/>
      <c r="B28" s="69" t="s">
        <v>25</v>
      </c>
      <c r="C28" s="49"/>
      <c r="D28" s="50"/>
      <c r="E28" s="51"/>
      <c r="F28" s="51"/>
      <c r="G28" s="51"/>
    </row>
    <row r="29" ht="15.75" customHeight="1">
      <c r="A29" s="51"/>
      <c r="B29" s="69" t="s">
        <v>26</v>
      </c>
      <c r="C29" s="49"/>
      <c r="D29" s="50"/>
      <c r="E29" s="51"/>
      <c r="F29" s="51"/>
      <c r="G29" s="51"/>
    </row>
    <row r="30" ht="15.75" customHeight="1">
      <c r="A30" s="51">
        <v>5.0</v>
      </c>
      <c r="B30" s="70" t="s">
        <v>27</v>
      </c>
      <c r="C30" s="71"/>
      <c r="D30" s="51"/>
      <c r="E30" s="51"/>
      <c r="F30" s="51"/>
      <c r="G30" s="51"/>
    </row>
    <row r="31" ht="15.75" customHeight="1">
      <c r="A31" s="51"/>
      <c r="B31" s="71" t="s">
        <v>28</v>
      </c>
      <c r="C31" s="71"/>
      <c r="D31" s="51"/>
      <c r="E31" s="51"/>
      <c r="F31" s="51"/>
      <c r="G31" s="51"/>
    </row>
    <row r="32" ht="15.75" customHeight="1">
      <c r="A32" s="72"/>
      <c r="B32" s="27"/>
      <c r="C32" s="27"/>
      <c r="D32" s="27"/>
      <c r="E32" s="27"/>
      <c r="F32" s="27"/>
      <c r="G32" s="73"/>
    </row>
    <row r="33" ht="15.75" customHeight="1">
      <c r="B33" s="74" t="s">
        <v>29</v>
      </c>
      <c r="F33" s="74"/>
    </row>
    <row r="34" ht="15.75" customHeight="1">
      <c r="F34" s="74"/>
    </row>
    <row r="35" ht="15.75" customHeight="1">
      <c r="B35" s="74"/>
      <c r="C35" s="74"/>
      <c r="D35" s="74"/>
      <c r="E35" s="74"/>
      <c r="F35" s="74"/>
    </row>
    <row r="36" ht="15.75" customHeight="1">
      <c r="B36" s="75"/>
      <c r="C36" s="75"/>
      <c r="D36" s="75"/>
      <c r="E36" s="75"/>
      <c r="F36" s="75"/>
    </row>
    <row r="37" ht="15.75" customHeight="1">
      <c r="B37" s="76" t="s">
        <v>30</v>
      </c>
      <c r="C37" s="76"/>
      <c r="D37" s="10"/>
    </row>
    <row r="38" ht="15.75" customHeight="1">
      <c r="B38" s="75"/>
      <c r="C38" s="75"/>
      <c r="D38" s="77"/>
    </row>
    <row r="39" ht="15.75" customHeight="1">
      <c r="B39" s="78"/>
      <c r="C39" s="78"/>
      <c r="D39" s="10"/>
    </row>
    <row r="40" ht="15.75" customHeight="1">
      <c r="B40" s="79" t="s">
        <v>31</v>
      </c>
      <c r="C40" s="80"/>
      <c r="D40" s="80"/>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sheetData>
  <mergeCells count="15">
    <mergeCell ref="A8:G8"/>
    <mergeCell ref="B9:B10"/>
    <mergeCell ref="C9:D9"/>
    <mergeCell ref="E9:F9"/>
    <mergeCell ref="G9:G10"/>
    <mergeCell ref="B17:F17"/>
    <mergeCell ref="A32:G32"/>
    <mergeCell ref="B33:E34"/>
    <mergeCell ref="C1:G1"/>
    <mergeCell ref="A2:B2"/>
    <mergeCell ref="A3:B3"/>
    <mergeCell ref="C3:E3"/>
    <mergeCell ref="A5:G5"/>
    <mergeCell ref="A6:G6"/>
    <mergeCell ref="B7:G7"/>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5"/>
    <col customWidth="1" min="2" max="2" width="29.88"/>
    <col customWidth="1" min="3" max="3" width="12.13"/>
    <col customWidth="1" min="4" max="4" width="79.75"/>
  </cols>
  <sheetData>
    <row r="1" ht="92.25" customHeight="1">
      <c r="A1" s="81"/>
      <c r="B1" s="82"/>
      <c r="C1" s="83"/>
      <c r="D1" s="82"/>
    </row>
    <row r="2" ht="15.75" customHeight="1">
      <c r="A2" s="81"/>
      <c r="B2" s="84" t="s">
        <v>32</v>
      </c>
      <c r="C2" s="83"/>
      <c r="D2" s="82"/>
    </row>
    <row r="3" ht="15.75" customHeight="1">
      <c r="A3" s="81"/>
      <c r="B3" s="85">
        <v>45274.0</v>
      </c>
      <c r="C3" s="86"/>
      <c r="D3" s="87"/>
    </row>
    <row r="4" ht="15.75" customHeight="1">
      <c r="A4" s="81"/>
      <c r="B4" s="82"/>
      <c r="C4" s="86"/>
      <c r="D4" s="88" t="s">
        <v>33</v>
      </c>
    </row>
    <row r="5" ht="15.75" customHeight="1">
      <c r="A5" s="81"/>
      <c r="B5" s="82"/>
      <c r="C5" s="86"/>
      <c r="D5" s="88" t="s">
        <v>34</v>
      </c>
    </row>
    <row r="6" ht="72.75" customHeight="1">
      <c r="A6" s="81"/>
      <c r="B6" s="82"/>
      <c r="C6" s="89" t="s">
        <v>35</v>
      </c>
      <c r="D6" s="88" t="s">
        <v>36</v>
      </c>
    </row>
    <row r="7" ht="15.75" customHeight="1">
      <c r="A7" s="81"/>
      <c r="B7" s="90"/>
      <c r="C7" s="89" t="s">
        <v>37</v>
      </c>
      <c r="D7" s="91" t="s">
        <v>38</v>
      </c>
    </row>
    <row r="8" ht="15.75" customHeight="1">
      <c r="A8" s="81"/>
      <c r="B8" s="90"/>
      <c r="C8" s="91"/>
      <c r="D8" s="92"/>
    </row>
    <row r="9" ht="15.75" customHeight="1">
      <c r="A9" s="81"/>
      <c r="B9" s="93" t="s">
        <v>39</v>
      </c>
      <c r="C9" s="94"/>
      <c r="D9" s="95">
        <v>45288.0</v>
      </c>
    </row>
    <row r="10" ht="15.75" customHeight="1">
      <c r="A10" s="81"/>
      <c r="B10" s="93" t="s">
        <v>40</v>
      </c>
      <c r="C10" s="94"/>
      <c r="D10" s="96">
        <v>0.9993055555555556</v>
      </c>
    </row>
    <row r="11" ht="28.5" customHeight="1">
      <c r="A11" s="81"/>
      <c r="B11" s="97" t="s">
        <v>41</v>
      </c>
      <c r="C11" s="98"/>
      <c r="D11" s="98" t="s">
        <v>42</v>
      </c>
    </row>
    <row r="12" ht="33.0" customHeight="1">
      <c r="A12" s="81"/>
      <c r="B12" s="99" t="s">
        <v>43</v>
      </c>
      <c r="C12" s="100"/>
      <c r="D12" s="100" t="s">
        <v>44</v>
      </c>
    </row>
    <row r="13" ht="15.75" customHeight="1">
      <c r="A13" s="81"/>
      <c r="B13" s="101" t="s">
        <v>45</v>
      </c>
      <c r="C13" s="94"/>
      <c r="D13" s="94" t="s">
        <v>46</v>
      </c>
    </row>
    <row r="14" ht="24.75" customHeight="1">
      <c r="A14" s="81"/>
      <c r="B14" s="101" t="s">
        <v>47</v>
      </c>
      <c r="C14" s="94"/>
      <c r="D14" s="94" t="s">
        <v>48</v>
      </c>
    </row>
    <row r="15" ht="28.5" customHeight="1">
      <c r="A15" s="81"/>
      <c r="B15" s="101" t="s">
        <v>49</v>
      </c>
      <c r="C15" s="94"/>
      <c r="D15" s="94" t="s">
        <v>50</v>
      </c>
    </row>
    <row r="16" ht="24.75" customHeight="1">
      <c r="A16" s="81"/>
      <c r="B16" s="101" t="s">
        <v>51</v>
      </c>
      <c r="C16" s="94"/>
      <c r="D16" s="94" t="s">
        <v>52</v>
      </c>
    </row>
    <row r="17" ht="15.75" customHeight="1">
      <c r="A17" s="81"/>
      <c r="B17" s="82"/>
      <c r="C17" s="91"/>
      <c r="D17" s="90"/>
    </row>
    <row r="18" ht="15.75" customHeight="1">
      <c r="A18" s="81"/>
      <c r="B18" s="82"/>
      <c r="C18" s="102"/>
      <c r="D18" s="103" t="s">
        <v>53</v>
      </c>
    </row>
    <row r="19" ht="15.75" customHeight="1">
      <c r="A19" s="81"/>
      <c r="B19" s="87"/>
      <c r="C19" s="86"/>
      <c r="D19" s="87"/>
    </row>
    <row r="20" ht="15.75" customHeight="1">
      <c r="A20" s="81"/>
      <c r="B20" s="104" t="s">
        <v>54</v>
      </c>
    </row>
    <row r="21" ht="43.5" customHeight="1">
      <c r="A21" s="81"/>
      <c r="B21" s="105" t="s">
        <v>55</v>
      </c>
    </row>
    <row r="22" ht="15.75" customHeight="1">
      <c r="A22" s="81"/>
      <c r="B22" s="106"/>
      <c r="C22" s="107"/>
      <c r="D22" s="108"/>
    </row>
    <row r="23" ht="15.75" customHeight="1">
      <c r="A23" s="81"/>
      <c r="B23" s="109" t="s">
        <v>56</v>
      </c>
      <c r="C23" s="110"/>
      <c r="D23" s="111" t="s">
        <v>57</v>
      </c>
    </row>
    <row r="24" ht="15.75" customHeight="1">
      <c r="A24" s="81"/>
      <c r="B24" s="109"/>
      <c r="C24" s="86"/>
      <c r="D24" s="112" t="str">
        <f>D6</f>
        <v>ДЛЯ УКЛАДЕННЯ РАМКОВОЇ УГОДИ НА ПОСЛУГИ ПИСЬМОВОГО ТА УСНОГО ПЕРЕКЛАДУ  </v>
      </c>
    </row>
    <row r="25" ht="15.75" customHeight="1">
      <c r="A25" s="81"/>
      <c r="B25" s="113"/>
      <c r="C25" s="114"/>
      <c r="D25" s="115"/>
    </row>
    <row r="26" ht="15.75" customHeight="1">
      <c r="A26" s="81"/>
      <c r="B26" s="90"/>
      <c r="C26" s="110"/>
      <c r="D26" s="116"/>
    </row>
    <row r="27" ht="22.5" customHeight="1">
      <c r="A27" s="81"/>
      <c r="B27" s="90" t="s">
        <v>58</v>
      </c>
      <c r="C27" s="110"/>
      <c r="D27" s="116" t="s">
        <v>59</v>
      </c>
    </row>
    <row r="28" ht="15.75" customHeight="1">
      <c r="A28" s="81"/>
      <c r="C28" s="110"/>
    </row>
    <row r="29" ht="15.75" customHeight="1">
      <c r="A29" s="81"/>
      <c r="C29" s="110"/>
      <c r="D29" s="116"/>
    </row>
    <row r="30" ht="15.75" customHeight="1">
      <c r="A30" s="81"/>
      <c r="B30" s="117"/>
      <c r="C30" s="118"/>
      <c r="D30" s="119"/>
    </row>
    <row r="31" ht="15.75" customHeight="1">
      <c r="A31" s="81"/>
      <c r="B31" s="120" t="s">
        <v>60</v>
      </c>
      <c r="C31" s="121"/>
      <c r="D31" s="87" t="s">
        <v>61</v>
      </c>
    </row>
    <row r="32" ht="15.75" customHeight="1">
      <c r="A32" s="81"/>
      <c r="C32" s="121" t="s">
        <v>62</v>
      </c>
      <c r="D32" s="122">
        <f>D10</f>
        <v>0.9993055556</v>
      </c>
    </row>
    <row r="33" ht="15.75" customHeight="1">
      <c r="A33" s="81"/>
      <c r="B33" s="27"/>
      <c r="C33" s="123" t="s">
        <v>63</v>
      </c>
      <c r="D33" s="124">
        <f>D9</f>
        <v>45288</v>
      </c>
    </row>
    <row r="34" ht="15.75" customHeight="1">
      <c r="A34" s="81"/>
      <c r="B34" s="125"/>
      <c r="C34" s="86"/>
      <c r="D34" s="126"/>
    </row>
    <row r="35" ht="15.75" customHeight="1">
      <c r="A35" s="81"/>
      <c r="B35" s="125" t="s">
        <v>64</v>
      </c>
      <c r="C35" s="86"/>
      <c r="D35" s="82" t="s">
        <v>65</v>
      </c>
    </row>
    <row r="36" ht="41.25" customHeight="1">
      <c r="A36" s="81"/>
      <c r="B36" s="27"/>
      <c r="C36" s="86"/>
      <c r="D36" s="82" t="s">
        <v>66</v>
      </c>
    </row>
    <row r="37" ht="15.75" customHeight="1">
      <c r="A37" s="81"/>
      <c r="B37" s="82"/>
      <c r="C37" s="86"/>
      <c r="D37" s="116"/>
    </row>
    <row r="38" ht="15.75" customHeight="1">
      <c r="A38" s="81"/>
      <c r="B38" s="127" t="s">
        <v>67</v>
      </c>
      <c r="C38" s="27"/>
      <c r="D38" s="27"/>
    </row>
    <row r="39" ht="15.75" customHeight="1">
      <c r="A39" s="81"/>
      <c r="B39" s="125"/>
      <c r="C39" s="86"/>
      <c r="D39" s="116"/>
    </row>
    <row r="40" ht="15.75" customHeight="1">
      <c r="A40" s="81"/>
      <c r="B40" s="125" t="s">
        <v>68</v>
      </c>
      <c r="C40" s="86"/>
      <c r="D40" s="116" t="s">
        <v>69</v>
      </c>
    </row>
    <row r="41" ht="15.75" customHeight="1">
      <c r="A41" s="81"/>
      <c r="C41" s="86"/>
      <c r="D41" s="116" t="s">
        <v>70</v>
      </c>
    </row>
    <row r="42" ht="15.75" customHeight="1">
      <c r="A42" s="81"/>
      <c r="C42" s="86"/>
      <c r="D42" s="116" t="s">
        <v>71</v>
      </c>
    </row>
    <row r="43" ht="15.75" customHeight="1">
      <c r="A43" s="81"/>
      <c r="C43" s="86"/>
      <c r="D43" s="116" t="s">
        <v>72</v>
      </c>
    </row>
    <row r="44" ht="15.75" customHeight="1">
      <c r="A44" s="81"/>
      <c r="B44" s="27"/>
      <c r="C44" s="114"/>
      <c r="D44" s="128" t="s">
        <v>73</v>
      </c>
    </row>
    <row r="45" ht="15.75" customHeight="1">
      <c r="A45" s="81"/>
      <c r="B45" s="82"/>
      <c r="C45" s="86"/>
      <c r="D45" s="116"/>
    </row>
    <row r="46" ht="15.75" customHeight="1">
      <c r="A46" s="81"/>
      <c r="B46" s="93" t="s">
        <v>74</v>
      </c>
      <c r="C46" s="94"/>
      <c r="D46" s="129" t="s">
        <v>75</v>
      </c>
    </row>
    <row r="47" ht="15.75" customHeight="1">
      <c r="A47" s="81"/>
      <c r="B47" s="90"/>
      <c r="C47" s="91"/>
      <c r="D47" s="90"/>
    </row>
    <row r="48" ht="15.75" customHeight="1">
      <c r="A48" s="81"/>
      <c r="B48" s="94" t="s">
        <v>76</v>
      </c>
      <c r="C48" s="27"/>
      <c r="D48" s="27"/>
    </row>
    <row r="49" ht="15.75" customHeight="1">
      <c r="A49" s="81"/>
      <c r="B49" s="90" t="s">
        <v>77</v>
      </c>
      <c r="C49" s="91"/>
      <c r="D49" s="87" t="s">
        <v>78</v>
      </c>
    </row>
    <row r="50" ht="15.75" customHeight="1">
      <c r="A50" s="81"/>
      <c r="C50" s="91"/>
      <c r="D50" s="87" t="s">
        <v>79</v>
      </c>
    </row>
    <row r="51" ht="21.0" customHeight="1">
      <c r="A51" s="81"/>
      <c r="C51" s="91"/>
      <c r="D51" s="87" t="s">
        <v>80</v>
      </c>
    </row>
    <row r="52" ht="21.0" customHeight="1">
      <c r="A52" s="81"/>
      <c r="C52" s="91"/>
      <c r="D52" s="87" t="s">
        <v>81</v>
      </c>
    </row>
    <row r="53" ht="15.75" customHeight="1">
      <c r="A53" s="81"/>
      <c r="B53" s="27"/>
      <c r="C53" s="94"/>
      <c r="D53" s="129" t="s">
        <v>82</v>
      </c>
    </row>
    <row r="54" ht="15.75" customHeight="1">
      <c r="A54" s="81"/>
      <c r="B54" s="90"/>
      <c r="C54" s="91"/>
      <c r="D54" s="90"/>
    </row>
    <row r="55" ht="15.75" customHeight="1">
      <c r="A55" s="81"/>
      <c r="B55" s="93" t="s">
        <v>83</v>
      </c>
      <c r="C55" s="27"/>
      <c r="D55" s="27"/>
    </row>
    <row r="56" ht="15.75" customHeight="1">
      <c r="A56" s="81"/>
      <c r="B56" s="90" t="s">
        <v>84</v>
      </c>
      <c r="C56" s="91"/>
      <c r="D56" s="90" t="s">
        <v>85</v>
      </c>
    </row>
    <row r="57" ht="15.75" customHeight="1">
      <c r="A57" s="81"/>
      <c r="B57" s="27"/>
      <c r="C57" s="91"/>
      <c r="D57" s="90" t="s">
        <v>86</v>
      </c>
    </row>
    <row r="58" ht="15.75" customHeight="1">
      <c r="A58" s="81"/>
      <c r="B58" s="130"/>
      <c r="C58" s="131"/>
      <c r="D58" s="132"/>
    </row>
    <row r="59" ht="15.75" customHeight="1">
      <c r="A59" s="81"/>
      <c r="B59" s="133" t="s">
        <v>87</v>
      </c>
      <c r="C59" s="134"/>
      <c r="D59" s="135" t="s">
        <v>88</v>
      </c>
    </row>
    <row r="60" ht="15.75" customHeight="1">
      <c r="A60" s="81"/>
      <c r="B60" s="136"/>
      <c r="C60" s="137"/>
      <c r="D60" s="138" t="s">
        <v>89</v>
      </c>
    </row>
    <row r="61" ht="15.75" customHeight="1">
      <c r="A61" s="81"/>
      <c r="B61" s="125" t="s">
        <v>90</v>
      </c>
      <c r="C61" s="134"/>
      <c r="D61" s="87"/>
    </row>
    <row r="62" ht="15.75" customHeight="1">
      <c r="A62" s="81"/>
      <c r="B62" s="139"/>
      <c r="C62" s="139"/>
      <c r="D62" s="140" t="s">
        <v>91</v>
      </c>
    </row>
    <row r="63" ht="15.75" customHeight="1">
      <c r="A63" s="81"/>
      <c r="B63" s="139"/>
      <c r="C63" s="139"/>
      <c r="D63" s="140">
        <v>70.0</v>
      </c>
    </row>
    <row r="64" ht="15.75" customHeight="1">
      <c r="A64" s="81"/>
      <c r="B64" s="139"/>
      <c r="C64" s="139"/>
      <c r="D64" s="140" t="s">
        <v>92</v>
      </c>
    </row>
    <row r="65" ht="15.75" customHeight="1">
      <c r="A65" s="81"/>
      <c r="B65" s="141" t="s">
        <v>93</v>
      </c>
      <c r="C65" s="4"/>
      <c r="D65" s="142" t="s">
        <v>94</v>
      </c>
    </row>
    <row r="66" ht="15.75" customHeight="1">
      <c r="A66" s="81"/>
      <c r="B66" s="143" t="s">
        <v>95</v>
      </c>
      <c r="C66" s="144"/>
      <c r="D66" s="145">
        <v>35.0</v>
      </c>
    </row>
    <row r="67" ht="15.75" customHeight="1">
      <c r="A67" s="81"/>
      <c r="B67" s="146" t="s">
        <v>96</v>
      </c>
      <c r="C67" s="144"/>
      <c r="D67" s="145">
        <v>10.0</v>
      </c>
    </row>
    <row r="68" ht="33.0" customHeight="1">
      <c r="A68" s="81"/>
      <c r="B68" s="146" t="s">
        <v>97</v>
      </c>
      <c r="C68" s="144"/>
      <c r="D68" s="145">
        <v>15.0</v>
      </c>
    </row>
    <row r="69" ht="45.0" customHeight="1">
      <c r="A69" s="81"/>
      <c r="B69" s="146" t="s">
        <v>98</v>
      </c>
      <c r="C69" s="144"/>
      <c r="D69" s="145">
        <v>10.0</v>
      </c>
    </row>
    <row r="70" ht="15.75" customHeight="1">
      <c r="A70" s="81"/>
      <c r="B70" s="147" t="s">
        <v>99</v>
      </c>
      <c r="C70" s="144"/>
      <c r="D70" s="145">
        <f>SUM(D66:D69)</f>
        <v>70</v>
      </c>
    </row>
    <row r="71" ht="15.75" customHeight="1">
      <c r="A71" s="81"/>
      <c r="B71" s="125"/>
      <c r="C71" s="134"/>
      <c r="D71" s="87" t="s">
        <v>100</v>
      </c>
    </row>
    <row r="72" ht="15.75" customHeight="1">
      <c r="A72" s="81"/>
      <c r="B72" s="101"/>
      <c r="C72" s="148"/>
      <c r="D72" s="129" t="s">
        <v>101</v>
      </c>
    </row>
    <row r="73" ht="15.75" customHeight="1">
      <c r="A73" s="81"/>
      <c r="B73" s="82"/>
      <c r="C73" s="134"/>
      <c r="D73" s="149" t="s">
        <v>102</v>
      </c>
    </row>
    <row r="74" ht="15.75" customHeight="1">
      <c r="A74" s="81"/>
      <c r="B74" s="125"/>
      <c r="C74" s="134"/>
      <c r="D74" s="87">
        <v>30.0</v>
      </c>
    </row>
    <row r="75" ht="15.75" customHeight="1">
      <c r="A75" s="81"/>
      <c r="B75" s="125"/>
      <c r="C75" s="134"/>
      <c r="D75" s="87" t="s">
        <v>103</v>
      </c>
    </row>
    <row r="76" ht="15.75" customHeight="1">
      <c r="A76" s="81"/>
      <c r="B76" s="125" t="s">
        <v>104</v>
      </c>
      <c r="C76" s="134"/>
      <c r="D76" s="87" t="s">
        <v>105</v>
      </c>
    </row>
    <row r="77" ht="15.75" customHeight="1">
      <c r="A77" s="81"/>
      <c r="C77" s="134"/>
      <c r="D77" s="87" t="s">
        <v>106</v>
      </c>
    </row>
    <row r="78" ht="15.75" customHeight="1">
      <c r="A78" s="81"/>
      <c r="B78" s="27"/>
      <c r="C78" s="148"/>
      <c r="D78" s="129" t="s">
        <v>107</v>
      </c>
    </row>
    <row r="79" ht="15.75" customHeight="1">
      <c r="A79" s="81"/>
      <c r="B79" s="82"/>
      <c r="C79" s="134"/>
      <c r="D79" s="149"/>
    </row>
    <row r="80" ht="15.75" customHeight="1">
      <c r="A80" s="81"/>
      <c r="B80" s="93" t="s">
        <v>108</v>
      </c>
      <c r="C80" s="114"/>
      <c r="D80" s="129" t="s">
        <v>109</v>
      </c>
    </row>
    <row r="81" ht="15.75" customHeight="1">
      <c r="A81" s="81"/>
      <c r="B81" s="82"/>
      <c r="C81" s="86"/>
      <c r="D81" s="87"/>
    </row>
    <row r="82" ht="15.75" customHeight="1">
      <c r="A82" s="81"/>
      <c r="B82" s="101" t="s">
        <v>110</v>
      </c>
      <c r="C82" s="114"/>
      <c r="D82" s="129" t="s">
        <v>111</v>
      </c>
    </row>
    <row r="83" ht="15.75" customHeight="1">
      <c r="A83" s="81"/>
      <c r="B83" s="82"/>
      <c r="C83" s="86"/>
      <c r="D83" s="87"/>
    </row>
    <row r="84" ht="15.75" customHeight="1">
      <c r="A84" s="81"/>
      <c r="B84" s="87" t="s">
        <v>112</v>
      </c>
    </row>
    <row r="85" ht="15.75" customHeight="1">
      <c r="A85" s="81"/>
      <c r="B85" s="90" t="s">
        <v>87</v>
      </c>
      <c r="C85" s="87"/>
      <c r="D85" s="87" t="s">
        <v>113</v>
      </c>
    </row>
    <row r="86" ht="15.75" customHeight="1">
      <c r="A86" s="81"/>
      <c r="B86" s="129" t="s">
        <v>114</v>
      </c>
      <c r="C86" s="27"/>
      <c r="D86" s="27"/>
    </row>
    <row r="87" ht="15.75" customHeight="1">
      <c r="A87" s="81"/>
      <c r="B87" s="82"/>
      <c r="C87" s="83"/>
      <c r="D87" s="82"/>
    </row>
    <row r="88" ht="15.75" customHeight="1">
      <c r="A88" s="81"/>
      <c r="B88" s="150" t="s">
        <v>115</v>
      </c>
      <c r="C88" s="27"/>
      <c r="D88" s="27"/>
    </row>
    <row r="89" ht="15.75" customHeight="1">
      <c r="A89" s="81"/>
      <c r="B89" s="87"/>
      <c r="C89" s="86"/>
      <c r="D89" s="87"/>
    </row>
    <row r="90" ht="15.75" customHeight="1">
      <c r="A90" s="81"/>
      <c r="B90" s="129" t="s">
        <v>116</v>
      </c>
      <c r="C90" s="27"/>
      <c r="D90" s="27"/>
    </row>
    <row r="91" ht="15.75" customHeight="1">
      <c r="A91" s="81"/>
      <c r="B91" s="82"/>
      <c r="C91" s="86"/>
      <c r="D91" s="87"/>
    </row>
    <row r="92" ht="15.75" customHeight="1">
      <c r="A92" s="81"/>
      <c r="B92" s="82"/>
      <c r="C92" s="86"/>
      <c r="D92" s="151" t="s">
        <v>117</v>
      </c>
    </row>
    <row r="93" ht="15.75" customHeight="1">
      <c r="A93" s="81"/>
      <c r="B93" s="82"/>
      <c r="C93" s="86"/>
      <c r="D93" s="87"/>
    </row>
    <row r="94" ht="15.75" customHeight="1">
      <c r="A94" s="81"/>
      <c r="B94" s="82"/>
      <c r="C94" s="86"/>
      <c r="D94" s="87"/>
    </row>
    <row r="95" ht="15.75" customHeight="1">
      <c r="A95" s="81"/>
      <c r="B95" s="87" t="s">
        <v>118</v>
      </c>
      <c r="C95" s="86"/>
      <c r="D95" s="87" t="s">
        <v>119</v>
      </c>
    </row>
    <row r="96" ht="15.75" customHeight="1">
      <c r="A96" s="81"/>
      <c r="B96" s="82"/>
      <c r="C96" s="86"/>
      <c r="D96" s="87"/>
    </row>
    <row r="97" ht="15.75" customHeight="1">
      <c r="A97" s="81"/>
      <c r="B97" s="82"/>
      <c r="C97" s="83"/>
      <c r="D97" s="82"/>
    </row>
    <row r="98" ht="36.0" customHeight="1">
      <c r="A98" s="152"/>
      <c r="B98" s="152"/>
      <c r="C98" s="153"/>
      <c r="D98" s="154" t="s">
        <v>120</v>
      </c>
    </row>
    <row r="99" ht="15.75" customHeight="1">
      <c r="A99" s="155"/>
      <c r="B99" s="82"/>
      <c r="C99" s="83"/>
      <c r="D99" s="156"/>
    </row>
    <row r="100" ht="15.75" customHeight="1">
      <c r="A100" s="155"/>
      <c r="B100" s="82"/>
      <c r="C100" s="83"/>
      <c r="D100" s="82"/>
    </row>
    <row r="101" ht="15.75" customHeight="1">
      <c r="A101" s="155"/>
      <c r="B101" s="82"/>
      <c r="C101" s="83"/>
      <c r="D101" s="116"/>
    </row>
    <row r="102" ht="15.75" customHeight="1">
      <c r="A102" s="155"/>
      <c r="B102" s="82"/>
      <c r="C102" s="83"/>
      <c r="D102" s="82"/>
    </row>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4">
    <mergeCell ref="B20:D20"/>
    <mergeCell ref="B21:D21"/>
    <mergeCell ref="B27:B29"/>
    <mergeCell ref="D27:D28"/>
    <mergeCell ref="B31:B33"/>
    <mergeCell ref="B35:B36"/>
    <mergeCell ref="B38:D38"/>
    <mergeCell ref="B40:B44"/>
    <mergeCell ref="B48:D48"/>
    <mergeCell ref="B49:B53"/>
    <mergeCell ref="B55:D55"/>
    <mergeCell ref="B56:B57"/>
    <mergeCell ref="B59:B60"/>
    <mergeCell ref="B65:C65"/>
    <mergeCell ref="B86:D86"/>
    <mergeCell ref="B88:D88"/>
    <mergeCell ref="B90:D90"/>
    <mergeCell ref="B66:C66"/>
    <mergeCell ref="B67:C67"/>
    <mergeCell ref="B68:C68"/>
    <mergeCell ref="B69:C69"/>
    <mergeCell ref="B70:C70"/>
    <mergeCell ref="B76:B78"/>
    <mergeCell ref="B84:D84"/>
  </mergeCells>
  <dataValidations>
    <dataValidation type="list" allowBlank="1" showErrorMessage="1" sqref="D12">
      <formula1>"Zakupivli.pro,tender@r2p.org.ua"</formula1>
    </dataValidation>
  </dataValidations>
  <hyperlinks>
    <hyperlink r:id="rId1" ref="B20"/>
    <hyperlink r:id="rId2" ref="B21"/>
  </hyperlinks>
  <printOptions horizontalCentered="1"/>
  <pageMargins bottom="0.75" footer="0.0" header="0.0" left="0.7" right="0.7" top="0.75"/>
  <pageSetup fitToHeight="0" paperSize="9" orientation="portrait" pageOrder="overThenDown"/>
  <drawing r:id="rId3"/>
</worksheet>
</file>